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ttps://dioceseofbrooklyn.sharepoint.com/sites/EnrollmentManagementTeam/Shared Documents/Enrollment Goals/Enrollment Targets 2025.26/"/>
    </mc:Choice>
  </mc:AlternateContent>
  <xr:revisionPtr revIDLastSave="776" documentId="8_{34BF918F-37CE-4373-9DBE-D2459D6EDCA7}" xr6:coauthVersionLast="47" xr6:coauthVersionMax="47" xr10:uidLastSave="{1AAC521B-7927-46D7-AA61-B57BBDBE4847}"/>
  <bookViews>
    <workbookView xWindow="-120" yWindow="-120" windowWidth="29040" windowHeight="15720" tabRatio="500" xr2:uid="{00000000-000D-0000-FFFF-FFFF00000000}"/>
  </bookViews>
  <sheets>
    <sheet name="Enrollment Target Template" sheetId="1" r:id="rId1"/>
  </sheets>
  <definedNames>
    <definedName name="_xlnm.Print_Area" localSheetId="0">'Enrollment Target Template'!$A$3:$O$16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M7" i="1"/>
  <c r="B15" i="1"/>
  <c r="M11" i="1"/>
  <c r="D9" i="1" l="1"/>
  <c r="D15" i="1" s="1"/>
  <c r="E9" i="1"/>
  <c r="F9" i="1"/>
  <c r="F15" i="1" s="1"/>
  <c r="G9" i="1"/>
  <c r="G15" i="1" s="1"/>
  <c r="H9" i="1"/>
  <c r="H15" i="1" s="1"/>
  <c r="I9" i="1"/>
  <c r="I15" i="1" s="1"/>
  <c r="J9" i="1"/>
  <c r="J15" i="1" s="1"/>
  <c r="K9" i="1"/>
  <c r="K15" i="1" s="1"/>
  <c r="L9" i="1"/>
  <c r="L15" i="1" s="1"/>
  <c r="E15" i="1" l="1"/>
  <c r="E16" i="1"/>
  <c r="M9" i="1"/>
  <c r="C15" i="1"/>
  <c r="B12" i="1"/>
  <c r="L12" i="1"/>
  <c r="K12" i="1"/>
  <c r="J12" i="1"/>
  <c r="I12" i="1"/>
  <c r="H12" i="1"/>
  <c r="G12" i="1"/>
  <c r="F12" i="1"/>
  <c r="E12" i="1"/>
  <c r="D12" i="1"/>
  <c r="C12" i="1" l="1"/>
  <c r="M12" i="1" l="1"/>
  <c r="M14" i="1" s="1"/>
  <c r="M10" i="1"/>
  <c r="M13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<sst xmlns="http://schemas.openxmlformats.org/spreadsheetml/2006/main" count="38" uniqueCount="37">
  <si>
    <t xml:space="preserve">Start here and work down ⬇️
Enter data into the orange and gold cells. All others are locked.  </t>
  </si>
  <si>
    <r>
      <rPr>
        <u/>
        <sz val="11"/>
        <rFont val="Aptos"/>
        <family val="2"/>
      </rPr>
      <t xml:space="preserve">Recruitment Target </t>
    </r>
    <r>
      <rPr>
        <sz val="11"/>
        <rFont val="Aptos"/>
        <family val="2"/>
      </rPr>
      <t>worksheet for:</t>
    </r>
  </si>
  <si>
    <t>Grade:</t>
  </si>
  <si>
    <t>PK3</t>
  </si>
  <si>
    <t>PK4</t>
  </si>
  <si>
    <t>K</t>
  </si>
  <si>
    <t>01</t>
  </si>
  <si>
    <t>02</t>
  </si>
  <si>
    <t>03</t>
  </si>
  <si>
    <t>04</t>
  </si>
  <si>
    <t>05</t>
  </si>
  <si>
    <t>06</t>
  </si>
  <si>
    <t>07</t>
  </si>
  <si>
    <t>08</t>
  </si>
  <si>
    <t>Total</t>
  </si>
  <si>
    <t xml:space="preserve">2024 Census- Current year by grade: </t>
  </si>
  <si>
    <t>&lt; Enter the 2024 actual census here</t>
  </si>
  <si>
    <r>
      <t xml:space="preserve">&lt; This is the </t>
    </r>
    <r>
      <rPr>
        <i/>
        <sz val="8"/>
        <rFont val="Aptos"/>
        <family val="2"/>
      </rPr>
      <t>eligible pool</t>
    </r>
    <r>
      <rPr>
        <sz val="8"/>
        <rFont val="Aptos"/>
        <family val="2"/>
      </rPr>
      <t>, rising into each '25 grade from the '24 class</t>
    </r>
  </si>
  <si>
    <t>&lt;This is a calculation that shows you the retention rate of each grade based on your entries in row above.</t>
  </si>
  <si>
    <t xml:space="preserve">Target Returning Students </t>
  </si>
  <si>
    <t xml:space="preserve">&lt; Enter the # of returning students you are targeting to keep in each grade. </t>
  </si>
  <si>
    <t>Target New Students</t>
  </si>
  <si>
    <r>
      <t xml:space="preserve">&lt; Enter the # of </t>
    </r>
    <r>
      <rPr>
        <b/>
        <sz val="10"/>
        <color rgb="FF000000"/>
        <rFont val="Aptos"/>
        <family val="2"/>
      </rPr>
      <t xml:space="preserve">NEW </t>
    </r>
    <r>
      <rPr>
        <sz val="10"/>
        <color rgb="FF000000"/>
        <rFont val="Aptos"/>
        <family val="2"/>
      </rPr>
      <t>students targeted in each grade</t>
    </r>
  </si>
  <si>
    <r>
      <t xml:space="preserve">Target </t>
    </r>
    <r>
      <rPr>
        <b/>
        <u/>
        <sz val="11"/>
        <color rgb="FF000000"/>
        <rFont val="Aptos"/>
        <family val="2"/>
      </rPr>
      <t>Total</t>
    </r>
    <r>
      <rPr>
        <b/>
        <sz val="11"/>
        <color rgb="FF000000"/>
        <rFont val="Aptos"/>
        <family val="2"/>
      </rPr>
      <t xml:space="preserve"> for 2025-26</t>
    </r>
  </si>
  <si>
    <t>&lt;This is your 2025 target.  Is it above 2024?  Does it exceed the financial budget?</t>
  </si>
  <si>
    <t>2025 target vs 2024 census, % change:</t>
  </si>
  <si>
    <t xml:space="preserve">&lt; Growth or decline from your 2024 actual to 2025 target is shown here. 
Does this meet your expectations and financial needs? If not, adjust! </t>
  </si>
  <si>
    <t>2025 target vs 2024 census, # of students:</t>
  </si>
  <si>
    <t> </t>
  </si>
  <si>
    <t>-</t>
  </si>
  <si>
    <t xml:space="preserve">Champions and Timelines (Who and When?) </t>
  </si>
  <si>
    <r>
      <rPr>
        <u/>
        <sz val="11"/>
        <color rgb="FF000000"/>
        <rFont val="Aptos"/>
        <family val="2"/>
      </rPr>
      <t xml:space="preserve">Available Pool for </t>
    </r>
    <r>
      <rPr>
        <sz val="11"/>
        <color rgb="FF000000"/>
        <rFont val="Aptos"/>
        <family val="2"/>
      </rPr>
      <t xml:space="preserve">'25-26: </t>
    </r>
    <r>
      <rPr>
        <sz val="8"/>
        <color rgb="FF000000"/>
        <rFont val="Aptos"/>
        <family val="2"/>
      </rPr>
      <t xml:space="preserve">This row 'auto-promotes' '24 into their '25 grade level. This is the total potential pool you have to work with. </t>
    </r>
  </si>
  <si>
    <t xml:space="preserve">Top 10 Recruitment &amp; Retention Key Actions: </t>
  </si>
  <si>
    <t xml:space="preserve">Retention % (% of current studnets you have targeted to return) </t>
  </si>
  <si>
    <t>1-7th retention only:</t>
  </si>
  <si>
    <t>YOU SCHOOL NAME HERE</t>
  </si>
  <si>
    <t xml:space="preserve">A target should be a stretch goal that is both reasonable, AND challenging.  
Not where you think you will be, but where you want to be, and believe is possible, with focused effort.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</si>
</sst>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31" x14ac:knownFonts="1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3F3F7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name val="Aptos"/>
      <family val="2"/>
    </font>
    <font>
      <u/>
      <sz val="11"/>
      <name val="Aptos"/>
      <family val="2"/>
    </font>
    <font>
      <sz val="10"/>
      <color rgb="FF000000"/>
      <name val="Aptos"/>
      <family val="2"/>
    </font>
    <font>
      <b/>
      <sz val="11"/>
      <color rgb="FF9C5700"/>
      <name val="Aptos"/>
      <family val="2"/>
    </font>
    <font>
      <b/>
      <sz val="11"/>
      <name val="Aptos"/>
      <family val="2"/>
    </font>
    <font>
      <sz val="8"/>
      <name val="Aptos"/>
      <family val="2"/>
    </font>
    <font>
      <sz val="10"/>
      <name val="Aptos"/>
      <family val="2"/>
    </font>
    <font>
      <b/>
      <sz val="11"/>
      <color theme="1"/>
      <name val="Aptos"/>
      <family val="2"/>
    </font>
    <font>
      <b/>
      <sz val="11"/>
      <color rgb="FF000000"/>
      <name val="Aptos"/>
      <family val="2"/>
    </font>
    <font>
      <b/>
      <u/>
      <sz val="11"/>
      <color rgb="FF000000"/>
      <name val="Aptos"/>
      <family val="2"/>
    </font>
    <font>
      <sz val="11"/>
      <color rgb="FF000000"/>
      <name val="Aptos"/>
      <family val="2"/>
    </font>
    <font>
      <b/>
      <sz val="10"/>
      <color rgb="FF000000"/>
      <name val="Aptos"/>
      <family val="2"/>
    </font>
    <font>
      <i/>
      <sz val="8"/>
      <name val="Aptos"/>
      <family val="2"/>
    </font>
    <font>
      <b/>
      <sz val="11"/>
      <color rgb="FF3F3F76"/>
      <name val="Aptos"/>
      <family val="2"/>
    </font>
    <font>
      <sz val="11"/>
      <name val="Calibri"/>
      <family val="2"/>
    </font>
    <font>
      <b/>
      <sz val="10"/>
      <name val="Calibri"/>
      <family val="2"/>
    </font>
    <font>
      <sz val="9"/>
      <color theme="1"/>
      <name val="Calibri"/>
      <family val="2"/>
      <scheme val="minor"/>
    </font>
    <font>
      <u/>
      <sz val="11"/>
      <color rgb="FF000000"/>
      <name val="Aptos"/>
      <family val="2"/>
    </font>
    <font>
      <sz val="8"/>
      <color rgb="FF000000"/>
      <name val="Aptos"/>
      <family val="2"/>
    </font>
    <font>
      <sz val="8"/>
      <color theme="1"/>
      <name val="Calibri"/>
      <family val="2"/>
      <scheme val="minor"/>
    </font>
    <font>
      <sz val="10"/>
      <name val="Calibri"/>
      <family val="2"/>
    </font>
    <font>
      <sz val="10"/>
      <color theme="0" tint="-0.499984740745262"/>
      <name val="Aptos"/>
      <family val="2"/>
    </font>
    <font>
      <sz val="10"/>
      <color theme="0" tint="-0.499984740745262"/>
      <name val="Aptos Narrow"/>
      <family val="2"/>
    </font>
    <font>
      <sz val="10"/>
      <color theme="1"/>
      <name val="Aptos"/>
      <family val="2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D9E1F2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5"/>
      </patternFill>
    </fill>
  </fills>
  <borders count="3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rgb="FF0070C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/>
      <right style="thick">
        <color rgb="FF0070C0"/>
      </right>
      <top style="thin">
        <color indexed="64"/>
      </top>
      <bottom/>
      <diagonal/>
    </border>
    <border>
      <left style="medium">
        <color indexed="64"/>
      </left>
      <right style="thin">
        <color rgb="FF7F7F7F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/>
      <bottom style="medium">
        <color indexed="64"/>
      </bottom>
      <diagonal/>
    </border>
    <border>
      <left style="thin">
        <color rgb="FF7F7F7F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rgb="FF0070C0"/>
      </left>
      <right/>
      <top/>
      <bottom/>
      <diagonal/>
    </border>
  </borders>
  <cellStyleXfs count="8">
    <xf numFmtId="0" fontId="0" fillId="0" borderId="0"/>
    <xf numFmtId="9" fontId="4" fillId="0" borderId="0" applyFont="0" applyFill="0" applyBorder="0" applyAlignment="0" applyProtection="0"/>
    <xf numFmtId="0" fontId="5" fillId="2" borderId="1" applyNumberFormat="0" applyAlignment="0" applyProtection="0"/>
    <xf numFmtId="0" fontId="6" fillId="3" borderId="0" applyNumberFormat="0" applyBorder="0" applyAlignment="0" applyProtection="0"/>
    <xf numFmtId="0" fontId="3" fillId="4" borderId="0" applyNumberFormat="0" applyBorder="0" applyAlignment="0" applyProtection="0"/>
    <xf numFmtId="0" fontId="2" fillId="7" borderId="0" applyNumberFormat="0" applyBorder="0" applyAlignment="0" applyProtection="0"/>
    <xf numFmtId="43" fontId="21" fillId="0" borderId="0" applyFont="0" applyFill="0" applyBorder="0" applyAlignment="0" applyProtection="0"/>
    <xf numFmtId="0" fontId="1" fillId="9" borderId="0" applyNumberFormat="0" applyBorder="0" applyAlignment="0" applyProtection="0"/>
  </cellStyleXfs>
  <cellXfs count="77">
    <xf numFmtId="0" fontId="0" fillId="0" borderId="0" xfId="0"/>
    <xf numFmtId="9" fontId="7" fillId="0" borderId="0" xfId="1" applyFont="1" applyBorder="1" applyProtection="1"/>
    <xf numFmtId="9" fontId="12" fillId="0" borderId="0" xfId="1" applyFont="1" applyProtection="1"/>
    <xf numFmtId="9" fontId="7" fillId="0" borderId="0" xfId="1" applyFont="1" applyProtection="1"/>
    <xf numFmtId="0" fontId="7" fillId="0" borderId="0" xfId="0" applyFont="1"/>
    <xf numFmtId="3" fontId="14" fillId="8" borderId="9" xfId="4" applyNumberFormat="1" applyFont="1" applyFill="1" applyBorder="1" applyAlignment="1" applyProtection="1">
      <alignment horizontal="center"/>
    </xf>
    <xf numFmtId="0" fontId="7" fillId="0" borderId="0" xfId="0" applyFont="1" applyAlignment="1">
      <alignment horizontal="center"/>
    </xf>
    <xf numFmtId="0" fontId="14" fillId="6" borderId="0" xfId="3" applyFont="1" applyFill="1" applyAlignment="1" applyProtection="1">
      <alignment wrapText="1"/>
    </xf>
    <xf numFmtId="0" fontId="9" fillId="0" borderId="0" xfId="0" applyFont="1" applyAlignment="1">
      <alignment horizontal="centerContinuous" vertical="distributed" wrapText="1"/>
    </xf>
    <xf numFmtId="0" fontId="7" fillId="0" borderId="0" xfId="0" applyFont="1" applyAlignment="1">
      <alignment horizontal="centerContinuous" vertical="distributed"/>
    </xf>
    <xf numFmtId="9" fontId="7" fillId="0" borderId="0" xfId="0" applyNumberFormat="1" applyFont="1" applyAlignment="1">
      <alignment horizontal="centerContinuous" vertical="distributed"/>
    </xf>
    <xf numFmtId="0" fontId="7" fillId="0" borderId="5" xfId="0" applyFont="1" applyBorder="1" applyAlignment="1">
      <alignment vertical="center"/>
    </xf>
    <xf numFmtId="0" fontId="11" fillId="0" borderId="10" xfId="0" applyFont="1" applyBorder="1" applyAlignment="1">
      <alignment horizontal="left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7" fillId="6" borderId="0" xfId="0" quotePrefix="1" applyFont="1" applyFill="1"/>
    <xf numFmtId="0" fontId="9" fillId="6" borderId="0" xfId="0" quotePrefix="1" applyFont="1" applyFill="1"/>
    <xf numFmtId="1" fontId="7" fillId="0" borderId="0" xfId="0" applyNumberFormat="1" applyFont="1" applyAlignment="1">
      <alignment horizontal="center"/>
    </xf>
    <xf numFmtId="0" fontId="13" fillId="6" borderId="0" xfId="0" quotePrefix="1" applyFont="1" applyFill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3" fillId="6" borderId="0" xfId="0" quotePrefix="1" applyFont="1" applyFill="1" applyAlignment="1">
      <alignment horizontal="left" vertical="top" wrapText="1"/>
    </xf>
    <xf numFmtId="0" fontId="13" fillId="0" borderId="0" xfId="0" applyFont="1"/>
    <xf numFmtId="0" fontId="7" fillId="5" borderId="8" xfId="0" applyFont="1" applyFill="1" applyBorder="1"/>
    <xf numFmtId="1" fontId="7" fillId="0" borderId="13" xfId="1" applyNumberFormat="1" applyFont="1" applyFill="1" applyBorder="1" applyAlignment="1" applyProtection="1">
      <alignment horizontal="center" vertical="center"/>
    </xf>
    <xf numFmtId="164" fontId="7" fillId="0" borderId="14" xfId="1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"/>
    </xf>
    <xf numFmtId="0" fontId="10" fillId="3" borderId="5" xfId="3" applyFont="1" applyBorder="1" applyAlignment="1" applyProtection="1">
      <alignment vertical="center"/>
      <protection locked="0"/>
    </xf>
    <xf numFmtId="0" fontId="10" fillId="3" borderId="6" xfId="3" applyFont="1" applyBorder="1" applyAlignment="1" applyProtection="1">
      <alignment vertical="center"/>
      <protection locked="0"/>
    </xf>
    <xf numFmtId="0" fontId="10" fillId="3" borderId="7" xfId="3" applyFont="1" applyBorder="1" applyAlignment="1" applyProtection="1">
      <alignment vertical="center"/>
      <protection locked="0"/>
    </xf>
    <xf numFmtId="0" fontId="6" fillId="3" borderId="15" xfId="3" applyBorder="1" applyAlignment="1" applyProtection="1">
      <alignment horizontal="center"/>
      <protection locked="0"/>
    </xf>
    <xf numFmtId="0" fontId="5" fillId="2" borderId="4" xfId="2" applyBorder="1" applyAlignment="1" applyProtection="1">
      <alignment horizontal="left" wrapText="1"/>
      <protection locked="0"/>
    </xf>
    <xf numFmtId="9" fontId="12" fillId="0" borderId="0" xfId="1" applyFont="1" applyAlignment="1" applyProtection="1">
      <alignment horizontal="left" vertical="center"/>
    </xf>
    <xf numFmtId="9" fontId="26" fillId="7" borderId="10" xfId="5" applyNumberFormat="1" applyFont="1" applyBorder="1" applyAlignment="1" applyProtection="1">
      <alignment horizontal="center"/>
    </xf>
    <xf numFmtId="9" fontId="26" fillId="7" borderId="11" xfId="5" applyNumberFormat="1" applyFont="1" applyBorder="1" applyAlignment="1" applyProtection="1">
      <alignment horizontal="center"/>
    </xf>
    <xf numFmtId="9" fontId="26" fillId="7" borderId="12" xfId="5" applyNumberFormat="1" applyFont="1" applyBorder="1" applyAlignment="1" applyProtection="1">
      <alignment horizontal="center"/>
    </xf>
    <xf numFmtId="0" fontId="15" fillId="8" borderId="17" xfId="4" applyFont="1" applyFill="1" applyBorder="1" applyProtection="1"/>
    <xf numFmtId="3" fontId="14" fillId="8" borderId="18" xfId="4" applyNumberFormat="1" applyFont="1" applyFill="1" applyBorder="1" applyAlignment="1" applyProtection="1">
      <alignment horizontal="center"/>
    </xf>
    <xf numFmtId="3" fontId="14" fillId="8" borderId="19" xfId="4" applyNumberFormat="1" applyFont="1" applyFill="1" applyBorder="1" applyAlignment="1" applyProtection="1">
      <alignment horizontal="center"/>
    </xf>
    <xf numFmtId="37" fontId="27" fillId="0" borderId="20" xfId="6" applyNumberFormat="1" applyFont="1" applyBorder="1" applyAlignment="1">
      <alignment horizontal="center" vertical="center"/>
    </xf>
    <xf numFmtId="37" fontId="27" fillId="0" borderId="22" xfId="6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20" fillId="2" borderId="24" xfId="2" applyFont="1" applyBorder="1" applyProtection="1"/>
    <xf numFmtId="3" fontId="20" fillId="2" borderId="25" xfId="2" applyNumberFormat="1" applyFont="1" applyBorder="1" applyAlignment="1" applyProtection="1">
      <alignment horizontal="center"/>
      <protection locked="0"/>
    </xf>
    <xf numFmtId="3" fontId="20" fillId="2" borderId="26" xfId="2" applyNumberFormat="1" applyFont="1" applyBorder="1" applyAlignment="1" applyProtection="1">
      <alignment horizontal="center"/>
    </xf>
    <xf numFmtId="37" fontId="22" fillId="0" borderId="6" xfId="6" applyNumberFormat="1" applyFont="1" applyBorder="1" applyAlignment="1">
      <alignment horizontal="center" vertical="center"/>
    </xf>
    <xf numFmtId="37" fontId="27" fillId="0" borderId="27" xfId="6" applyNumberFormat="1" applyFont="1" applyBorder="1" applyAlignment="1">
      <alignment horizontal="center" vertical="center"/>
    </xf>
    <xf numFmtId="3" fontId="20" fillId="2" borderId="28" xfId="2" applyNumberFormat="1" applyFont="1" applyBorder="1" applyAlignment="1" applyProtection="1">
      <alignment horizontal="center"/>
      <protection locked="0"/>
    </xf>
    <xf numFmtId="3" fontId="20" fillId="2" borderId="29" xfId="2" applyNumberFormat="1" applyFont="1" applyBorder="1" applyAlignment="1" applyProtection="1">
      <alignment horizontal="center"/>
    </xf>
    <xf numFmtId="0" fontId="17" fillId="0" borderId="31" xfId="0" applyFont="1" applyBorder="1" applyAlignment="1">
      <alignment vertical="center" wrapText="1"/>
    </xf>
    <xf numFmtId="0" fontId="20" fillId="2" borderId="13" xfId="2" applyFont="1" applyBorder="1" applyProtection="1"/>
    <xf numFmtId="0" fontId="28" fillId="0" borderId="23" xfId="0" applyFont="1" applyBorder="1" applyAlignment="1">
      <alignment horizontal="left"/>
    </xf>
    <xf numFmtId="0" fontId="29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9" fillId="0" borderId="32" xfId="0" applyFont="1" applyBorder="1" applyAlignment="1">
      <alignment horizontal="center"/>
    </xf>
    <xf numFmtId="37" fontId="7" fillId="0" borderId="0" xfId="0" applyNumberFormat="1" applyFont="1" applyAlignment="1">
      <alignment horizontal="center"/>
    </xf>
    <xf numFmtId="3" fontId="7" fillId="0" borderId="0" xfId="0" applyNumberFormat="1" applyFont="1"/>
    <xf numFmtId="9" fontId="23" fillId="7" borderId="15" xfId="5" applyNumberFormat="1" applyFont="1" applyBorder="1" applyAlignment="1" applyProtection="1">
      <alignment horizontal="right"/>
    </xf>
    <xf numFmtId="3" fontId="6" fillId="3" borderId="15" xfId="3" applyNumberFormat="1" applyBorder="1" applyAlignment="1" applyProtection="1">
      <alignment horizontal="center"/>
    </xf>
    <xf numFmtId="0" fontId="6" fillId="3" borderId="22" xfId="3" applyBorder="1" applyAlignment="1" applyProtection="1">
      <alignment horizontal="center"/>
      <protection locked="0"/>
    </xf>
    <xf numFmtId="0" fontId="6" fillId="3" borderId="21" xfId="3" applyBorder="1" applyAlignment="1" applyProtection="1">
      <alignment horizontal="center"/>
      <protection locked="0"/>
    </xf>
    <xf numFmtId="3" fontId="20" fillId="2" borderId="30" xfId="2" quotePrefix="1" applyNumberFormat="1" applyFont="1" applyBorder="1" applyAlignment="1" applyProtection="1">
      <alignment horizontal="center"/>
    </xf>
    <xf numFmtId="0" fontId="6" fillId="3" borderId="10" xfId="3" applyBorder="1" applyAlignment="1" applyProtection="1">
      <alignment horizontal="left" wrapText="1"/>
      <protection locked="0"/>
    </xf>
    <xf numFmtId="0" fontId="6" fillId="3" borderId="11" xfId="3" applyBorder="1" applyAlignment="1" applyProtection="1">
      <alignment horizontal="left" wrapText="1"/>
      <protection locked="0"/>
    </xf>
    <xf numFmtId="0" fontId="6" fillId="3" borderId="12" xfId="3" applyBorder="1" applyAlignment="1" applyProtection="1">
      <alignment horizontal="left" wrapText="1"/>
      <protection locked="0"/>
    </xf>
    <xf numFmtId="0" fontId="6" fillId="3" borderId="15" xfId="3" applyBorder="1" applyAlignment="1" applyProtection="1">
      <alignment horizontal="left" wrapText="1"/>
      <protection locked="0"/>
    </xf>
    <xf numFmtId="0" fontId="7" fillId="5" borderId="16" xfId="0" applyFont="1" applyFill="1" applyBorder="1" applyAlignment="1">
      <alignment horizontal="left"/>
    </xf>
    <xf numFmtId="0" fontId="7" fillId="5" borderId="0" xfId="0" applyFont="1" applyFill="1" applyAlignment="1">
      <alignment horizontal="left"/>
    </xf>
    <xf numFmtId="9" fontId="26" fillId="7" borderId="10" xfId="5" applyNumberFormat="1" applyFont="1" applyBorder="1" applyAlignment="1">
      <alignment horizontal="center"/>
    </xf>
    <xf numFmtId="9" fontId="26" fillId="7" borderId="11" xfId="5" applyNumberFormat="1" applyFont="1" applyBorder="1" applyAlignment="1">
      <alignment horizontal="center"/>
    </xf>
    <xf numFmtId="9" fontId="26" fillId="7" borderId="12" xfId="5" applyNumberFormat="1" applyFont="1" applyBorder="1" applyAlignment="1">
      <alignment horizontal="center"/>
    </xf>
    <xf numFmtId="0" fontId="30" fillId="9" borderId="0" xfId="7" applyFont="1" applyAlignment="1" applyProtection="1">
      <alignment horizontal="left" vertical="top" wrapText="1"/>
    </xf>
  </cellXfs>
  <cellStyles count="8">
    <cellStyle name="20% - Accent3" xfId="5" builtinId="38"/>
    <cellStyle name="20% - Accent6" xfId="4" builtinId="50"/>
    <cellStyle name="40% - Accent5" xfId="7" builtinId="47"/>
    <cellStyle name="Comma" xfId="6" builtinId="3"/>
    <cellStyle name="Input" xfId="2" builtinId="20"/>
    <cellStyle name="Neutral" xfId="3" builtinId="28"/>
    <cellStyle name="Normal" xfId="0" builtinId="0"/>
    <cellStyle name="Percent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tabSelected="1" zoomScale="145" zoomScaleNormal="145" workbookViewId="0">
      <selection activeCell="A21" sqref="A21"/>
    </sheetView>
  </sheetViews>
  <sheetFormatPr defaultColWidth="9.140625" defaultRowHeight="15" x14ac:dyDescent="0.25"/>
  <cols>
    <col min="1" max="1" width="49.42578125" style="4" customWidth="1"/>
    <col min="2" max="2" width="6" style="6" customWidth="1"/>
    <col min="3" max="3" width="6.7109375" style="6" customWidth="1"/>
    <col min="4" max="12" width="6.42578125" style="6" customWidth="1"/>
    <col min="13" max="13" width="12.28515625" style="6" customWidth="1"/>
    <col min="14" max="14" width="1.85546875" style="6" customWidth="1"/>
    <col min="15" max="15" width="67.85546875" style="4" customWidth="1"/>
    <col min="16" max="16384" width="9.140625" style="4"/>
  </cols>
  <sheetData>
    <row r="1" spans="1:15" ht="37.5" customHeight="1" x14ac:dyDescent="0.25">
      <c r="A1" s="4" t="e" vm="1">
        <v>#VALUE!</v>
      </c>
      <c r="B1" s="76" t="s">
        <v>36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5" ht="15.75" thickBot="1" x14ac:dyDescent="0.3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0"/>
    </row>
    <row r="3" spans="1:15" ht="32.25" customHeight="1" thickBot="1" x14ac:dyDescent="0.3">
      <c r="A3" s="11" t="s">
        <v>1</v>
      </c>
      <c r="B3" s="29" t="s">
        <v>35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1"/>
      <c r="O3" s="7" t="s">
        <v>0</v>
      </c>
    </row>
    <row r="4" spans="1:15" ht="6.75" customHeight="1" x14ac:dyDescent="0.25"/>
    <row r="5" spans="1:15" ht="13.5" customHeight="1" x14ac:dyDescent="0.25"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</row>
    <row r="6" spans="1:15" ht="15.75" thickBot="1" x14ac:dyDescent="0.3">
      <c r="A6" s="12" t="s">
        <v>2</v>
      </c>
      <c r="B6" s="46" t="s">
        <v>3</v>
      </c>
      <c r="C6" s="44" t="s">
        <v>4</v>
      </c>
      <c r="D6" s="13" t="s">
        <v>5</v>
      </c>
      <c r="E6" s="13" t="s">
        <v>6</v>
      </c>
      <c r="F6" s="13" t="s">
        <v>7</v>
      </c>
      <c r="G6" s="13" t="s">
        <v>8</v>
      </c>
      <c r="H6" s="45" t="s">
        <v>9</v>
      </c>
      <c r="I6" s="13" t="s">
        <v>10</v>
      </c>
      <c r="J6" s="13" t="s">
        <v>11</v>
      </c>
      <c r="K6" s="13" t="s">
        <v>12</v>
      </c>
      <c r="L6" s="13" t="s">
        <v>13</v>
      </c>
      <c r="M6" s="14" t="s">
        <v>14</v>
      </c>
    </row>
    <row r="7" spans="1:15" ht="16.5" thickTop="1" thickBot="1" x14ac:dyDescent="0.3">
      <c r="A7" s="56" t="s">
        <v>15</v>
      </c>
      <c r="B7" s="64"/>
      <c r="C7" s="65"/>
      <c r="D7" s="32"/>
      <c r="E7" s="32"/>
      <c r="F7" s="32"/>
      <c r="G7" s="32"/>
      <c r="H7" s="32"/>
      <c r="I7" s="32"/>
      <c r="J7" s="32"/>
      <c r="K7" s="32"/>
      <c r="L7" s="32"/>
      <c r="M7" s="63">
        <f>SUM(B7:L7)</f>
        <v>0</v>
      </c>
      <c r="O7" s="15" t="s">
        <v>16</v>
      </c>
    </row>
    <row r="8" spans="1:15" ht="6" customHeight="1" thickTop="1" thickBot="1" x14ac:dyDescent="0.3">
      <c r="A8" s="58"/>
      <c r="B8" s="57"/>
      <c r="C8" s="59"/>
      <c r="D8" s="57"/>
      <c r="E8" s="57"/>
      <c r="F8" s="57"/>
      <c r="G8" s="57"/>
      <c r="H8" s="57"/>
      <c r="I8" s="57"/>
      <c r="J8" s="57"/>
      <c r="K8" s="57"/>
      <c r="L8" s="57"/>
      <c r="M8" s="57"/>
      <c r="O8" s="15"/>
    </row>
    <row r="9" spans="1:15" ht="25.5" customHeight="1" thickTop="1" thickBot="1" x14ac:dyDescent="0.3">
      <c r="A9" s="54" t="s">
        <v>31</v>
      </c>
      <c r="B9" s="50" t="s">
        <v>29</v>
      </c>
      <c r="C9" s="42">
        <f>B7</f>
        <v>0</v>
      </c>
      <c r="D9" s="51">
        <f t="shared" ref="D9:L9" si="0">C7</f>
        <v>0</v>
      </c>
      <c r="E9" s="51">
        <f t="shared" si="0"/>
        <v>0</v>
      </c>
      <c r="F9" s="51">
        <f t="shared" si="0"/>
        <v>0</v>
      </c>
      <c r="G9" s="51">
        <f t="shared" si="0"/>
        <v>0</v>
      </c>
      <c r="H9" s="51">
        <f t="shared" si="0"/>
        <v>0</v>
      </c>
      <c r="I9" s="51">
        <f t="shared" si="0"/>
        <v>0</v>
      </c>
      <c r="J9" s="51">
        <f t="shared" si="0"/>
        <v>0</v>
      </c>
      <c r="K9" s="51">
        <f t="shared" si="0"/>
        <v>0</v>
      </c>
      <c r="L9" s="51">
        <f t="shared" si="0"/>
        <v>0</v>
      </c>
      <c r="M9" s="41">
        <f>SUM(B9:L9)</f>
        <v>0</v>
      </c>
      <c r="O9" s="34" t="s">
        <v>17</v>
      </c>
    </row>
    <row r="10" spans="1:15" ht="15.75" customHeight="1" thickBot="1" x14ac:dyDescent="0.3">
      <c r="A10" s="55" t="s">
        <v>19</v>
      </c>
      <c r="B10" s="66" t="s">
        <v>29</v>
      </c>
      <c r="C10" s="48"/>
      <c r="D10" s="52"/>
      <c r="E10" s="52"/>
      <c r="F10" s="52"/>
      <c r="G10" s="52"/>
      <c r="H10" s="52"/>
      <c r="I10" s="52"/>
      <c r="J10" s="52"/>
      <c r="K10" s="52"/>
      <c r="L10" s="52"/>
      <c r="M10" s="53">
        <f>SUM(B10:L10)</f>
        <v>0</v>
      </c>
      <c r="O10" s="16" t="s">
        <v>20</v>
      </c>
    </row>
    <row r="11" spans="1:15" ht="15.75" thickBot="1" x14ac:dyDescent="0.3">
      <c r="A11" s="47" t="s">
        <v>21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9">
        <f>SUM(B11:L11)</f>
        <v>0</v>
      </c>
      <c r="N11" s="17"/>
      <c r="O11" s="16" t="s">
        <v>22</v>
      </c>
    </row>
    <row r="12" spans="1:15" ht="15.75" thickBot="1" x14ac:dyDescent="0.3">
      <c r="A12" s="38" t="s">
        <v>23</v>
      </c>
      <c r="B12" s="39">
        <f>B11</f>
        <v>0</v>
      </c>
      <c r="C12" s="39">
        <f t="shared" ref="C12:L12" si="1">C10+C11</f>
        <v>0</v>
      </c>
      <c r="D12" s="39">
        <f t="shared" si="1"/>
        <v>0</v>
      </c>
      <c r="E12" s="39">
        <f t="shared" si="1"/>
        <v>0</v>
      </c>
      <c r="F12" s="39">
        <f t="shared" si="1"/>
        <v>0</v>
      </c>
      <c r="G12" s="39">
        <f t="shared" si="1"/>
        <v>0</v>
      </c>
      <c r="H12" s="39">
        <f t="shared" si="1"/>
        <v>0</v>
      </c>
      <c r="I12" s="39">
        <f t="shared" si="1"/>
        <v>0</v>
      </c>
      <c r="J12" s="39">
        <f t="shared" si="1"/>
        <v>0</v>
      </c>
      <c r="K12" s="39">
        <f t="shared" si="1"/>
        <v>0</v>
      </c>
      <c r="L12" s="40">
        <f t="shared" si="1"/>
        <v>0</v>
      </c>
      <c r="M12" s="5">
        <f>SUM(B12:L12)</f>
        <v>0</v>
      </c>
      <c r="O12" s="18" t="s">
        <v>24</v>
      </c>
    </row>
    <row r="13" spans="1:15" ht="26.25" customHeight="1" thickBot="1" x14ac:dyDescent="0.3">
      <c r="A13" s="19"/>
      <c r="B13" s="20"/>
      <c r="C13" s="20"/>
      <c r="D13" s="20"/>
      <c r="E13" s="20"/>
      <c r="F13" s="20"/>
      <c r="G13" s="26"/>
      <c r="H13" s="26"/>
      <c r="I13" s="26"/>
      <c r="J13" s="26"/>
      <c r="K13" s="26"/>
      <c r="L13" s="27" t="s">
        <v>25</v>
      </c>
      <c r="M13" s="25" t="str">
        <f>IFERROR((M12/M7)-1,"")</f>
        <v/>
      </c>
      <c r="O13" s="21" t="s">
        <v>26</v>
      </c>
    </row>
    <row r="14" spans="1:15" ht="23.25" customHeight="1" thickBot="1" x14ac:dyDescent="0.3">
      <c r="G14" s="28"/>
      <c r="H14" s="28"/>
      <c r="I14" s="28"/>
      <c r="J14" s="28"/>
      <c r="K14" s="28"/>
      <c r="L14" s="27" t="s">
        <v>27</v>
      </c>
      <c r="M14" s="24" t="str">
        <f>IF(M12&gt;0,M12-M7,"")</f>
        <v/>
      </c>
      <c r="O14" s="22"/>
    </row>
    <row r="15" spans="1:15" s="3" customFormat="1" x14ac:dyDescent="0.25">
      <c r="A15" s="62" t="s">
        <v>33</v>
      </c>
      <c r="B15" s="35" t="str">
        <f t="shared" ref="B15:L15" si="2">IFERROR(B10/B9,"")</f>
        <v/>
      </c>
      <c r="C15" s="36" t="str">
        <f t="shared" si="2"/>
        <v/>
      </c>
      <c r="D15" s="36" t="str">
        <f t="shared" si="2"/>
        <v/>
      </c>
      <c r="E15" s="36" t="str">
        <f t="shared" si="2"/>
        <v/>
      </c>
      <c r="F15" s="36" t="str">
        <f t="shared" si="2"/>
        <v/>
      </c>
      <c r="G15" s="36" t="str">
        <f t="shared" si="2"/>
        <v/>
      </c>
      <c r="H15" s="36" t="str">
        <f t="shared" si="2"/>
        <v/>
      </c>
      <c r="I15" s="36" t="str">
        <f t="shared" si="2"/>
        <v/>
      </c>
      <c r="J15" s="36" t="str">
        <f t="shared" si="2"/>
        <v/>
      </c>
      <c r="K15" s="36" t="str">
        <f t="shared" si="2"/>
        <v/>
      </c>
      <c r="L15" s="37" t="str">
        <f t="shared" si="2"/>
        <v/>
      </c>
      <c r="M15"/>
      <c r="N15" s="1"/>
      <c r="O15" s="2" t="s">
        <v>18</v>
      </c>
    </row>
    <row r="16" spans="1:15" x14ac:dyDescent="0.25">
      <c r="A16" s="62" t="s">
        <v>34</v>
      </c>
      <c r="E16" s="73" t="str">
        <f>IFERROR(SUM(E10:L10)/SUM(E9:L9),"")</f>
        <v/>
      </c>
      <c r="F16" s="74"/>
      <c r="G16" s="74"/>
      <c r="H16" s="74"/>
      <c r="I16" s="74"/>
      <c r="J16" s="74"/>
      <c r="K16" s="74"/>
      <c r="L16" s="75"/>
    </row>
    <row r="17" spans="1:14" x14ac:dyDescent="0.25">
      <c r="M17" s="60"/>
    </row>
    <row r="18" spans="1:14" ht="14.25" customHeight="1" x14ac:dyDescent="0.25">
      <c r="A18" s="23" t="s">
        <v>32</v>
      </c>
      <c r="B18" s="71" t="s">
        <v>30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61"/>
      <c r="N18" s="4"/>
    </row>
    <row r="19" spans="1:14" x14ac:dyDescent="0.25">
      <c r="A19" s="33" t="s">
        <v>28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4"/>
      <c r="N19" s="4"/>
    </row>
    <row r="20" spans="1:14" x14ac:dyDescent="0.25">
      <c r="A20" s="33"/>
      <c r="B20" s="67"/>
      <c r="C20" s="68"/>
      <c r="D20" s="68"/>
      <c r="E20" s="68"/>
      <c r="F20" s="68"/>
      <c r="G20" s="68"/>
      <c r="H20" s="68"/>
      <c r="I20" s="68"/>
      <c r="J20" s="68"/>
      <c r="K20" s="68"/>
      <c r="L20" s="69"/>
      <c r="M20" s="4"/>
      <c r="N20" s="4"/>
    </row>
    <row r="21" spans="1:14" x14ac:dyDescent="0.25">
      <c r="A21" s="33"/>
      <c r="B21" s="67"/>
      <c r="C21" s="68"/>
      <c r="D21" s="68"/>
      <c r="E21" s="68"/>
      <c r="F21" s="68"/>
      <c r="G21" s="68"/>
      <c r="H21" s="68"/>
      <c r="I21" s="68"/>
      <c r="J21" s="68"/>
      <c r="K21" s="68"/>
      <c r="L21" s="69"/>
      <c r="M21" s="4"/>
      <c r="N21" s="4"/>
    </row>
    <row r="22" spans="1:14" x14ac:dyDescent="0.25">
      <c r="A22" s="33"/>
      <c r="B22" s="67"/>
      <c r="C22" s="68"/>
      <c r="D22" s="68"/>
      <c r="E22" s="68"/>
      <c r="F22" s="68"/>
      <c r="G22" s="68"/>
      <c r="H22" s="68"/>
      <c r="I22" s="68"/>
      <c r="J22" s="68"/>
      <c r="K22" s="68"/>
      <c r="L22" s="69"/>
      <c r="M22" s="4"/>
      <c r="N22" s="4"/>
    </row>
    <row r="23" spans="1:14" x14ac:dyDescent="0.25">
      <c r="A23" s="33"/>
      <c r="B23" s="67"/>
      <c r="C23" s="68"/>
      <c r="D23" s="68"/>
      <c r="E23" s="68"/>
      <c r="F23" s="68"/>
      <c r="G23" s="68"/>
      <c r="H23" s="68"/>
      <c r="I23" s="68"/>
      <c r="J23" s="68"/>
      <c r="K23" s="68"/>
      <c r="L23" s="69"/>
      <c r="M23" s="4"/>
      <c r="N23" s="4"/>
    </row>
    <row r="24" spans="1:14" x14ac:dyDescent="0.25">
      <c r="A24" s="33"/>
      <c r="B24" s="67"/>
      <c r="C24" s="68"/>
      <c r="D24" s="68"/>
      <c r="E24" s="68"/>
      <c r="F24" s="68"/>
      <c r="G24" s="68"/>
      <c r="H24" s="68"/>
      <c r="I24" s="68"/>
      <c r="J24" s="68"/>
      <c r="K24" s="68"/>
      <c r="L24" s="69"/>
      <c r="M24" s="4"/>
      <c r="N24" s="4"/>
    </row>
    <row r="25" spans="1:14" x14ac:dyDescent="0.25">
      <c r="A25" s="33"/>
      <c r="B25" s="67"/>
      <c r="C25" s="68"/>
      <c r="D25" s="68"/>
      <c r="E25" s="68"/>
      <c r="F25" s="68"/>
      <c r="G25" s="68"/>
      <c r="H25" s="68"/>
      <c r="I25" s="68"/>
      <c r="J25" s="68"/>
      <c r="K25" s="68"/>
      <c r="L25" s="69"/>
      <c r="M25" s="4"/>
      <c r="N25" s="4"/>
    </row>
    <row r="26" spans="1:14" x14ac:dyDescent="0.25">
      <c r="A26" s="33"/>
      <c r="B26" s="67"/>
      <c r="C26" s="68"/>
      <c r="D26" s="68"/>
      <c r="E26" s="68"/>
      <c r="F26" s="68"/>
      <c r="G26" s="68"/>
      <c r="H26" s="68"/>
      <c r="I26" s="68"/>
      <c r="J26" s="68"/>
      <c r="K26" s="68"/>
      <c r="L26" s="69"/>
      <c r="M26" s="4"/>
      <c r="N26" s="4"/>
    </row>
    <row r="27" spans="1:14" x14ac:dyDescent="0.25">
      <c r="A27" s="33"/>
      <c r="B27" s="67"/>
      <c r="C27" s="68"/>
      <c r="D27" s="68"/>
      <c r="E27" s="68"/>
      <c r="F27" s="68"/>
      <c r="G27" s="68"/>
      <c r="H27" s="68"/>
      <c r="I27" s="68"/>
      <c r="J27" s="68"/>
      <c r="K27" s="68"/>
      <c r="L27" s="69"/>
      <c r="M27" s="4"/>
      <c r="N27" s="4"/>
    </row>
    <row r="28" spans="1:14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</sheetData>
  <sheetProtection sheet="1" objects="1" scenarios="1"/>
  <mergeCells count="12">
    <mergeCell ref="B26:L26"/>
    <mergeCell ref="B27:L27"/>
    <mergeCell ref="B1:M1"/>
    <mergeCell ref="B19:L19"/>
    <mergeCell ref="B18:L18"/>
    <mergeCell ref="E16:L16"/>
    <mergeCell ref="B25:L25"/>
    <mergeCell ref="B20:L20"/>
    <mergeCell ref="B21:L21"/>
    <mergeCell ref="B22:L22"/>
    <mergeCell ref="B23:L23"/>
    <mergeCell ref="B24:L24"/>
  </mergeCells>
  <conditionalFormatting sqref="M13">
    <cfRule type="cellIs" priority="2" operator="equal">
      <formula>0</formula>
    </cfRule>
    <cfRule type="cellIs" dxfId="2" priority="3" operator="lessThan">
      <formula>-0.001</formula>
    </cfRule>
  </conditionalFormatting>
  <conditionalFormatting sqref="M13:M15">
    <cfRule type="cellIs" dxfId="1" priority="4" operator="greaterThan">
      <formula>0.001</formula>
    </cfRule>
  </conditionalFormatting>
  <conditionalFormatting sqref="M14:M15">
    <cfRule type="cellIs" priority="1" stopIfTrue="1" operator="equal">
      <formula>0</formula>
    </cfRule>
    <cfRule type="cellIs" dxfId="0" priority="5" operator="lessThan">
      <formula>0.001</formula>
    </cfRule>
  </conditionalFormatting>
  <pageMargins left="0.25" right="0.25" top="0.75" bottom="0.75" header="0.3" footer="0.3"/>
  <pageSetup scale="99" orientation="landscape" r:id="rId1"/>
  <ignoredErrors>
    <ignoredError sqref="E6:L6" numberStoredAsText="1"/>
    <ignoredError sqref="M10 C9:L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5c1c0ec-290f-4a5c-9d71-689f1dbc291c">
      <UserInfo>
        <DisplayName>Catherine Keville</DisplayName>
        <AccountId>12</AccountId>
        <AccountType/>
      </UserInfo>
      <UserInfo>
        <DisplayName>John Notaro</DisplayName>
        <AccountId>15</AccountId>
        <AccountType/>
      </UserInfo>
      <UserInfo>
        <DisplayName>Ted Havelka</DisplayName>
        <AccountId>13</AccountId>
        <AccountType/>
      </UserInfo>
    </SharedWithUsers>
    <TaxCatchAll xmlns="c5c1c0ec-290f-4a5c-9d71-689f1dbc291c" xsi:nil="true"/>
    <lcf76f155ced4ddcb4097134ff3c332f xmlns="4d52d755-aad2-4d5f-a082-50ba2210a2a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E7EA2C5C3DBA4D9019717A82DEE3AE" ma:contentTypeVersion="18" ma:contentTypeDescription="Create a new document." ma:contentTypeScope="" ma:versionID="b5f4dedf0aa2be5056c37f0ded626682">
  <xsd:schema xmlns:xsd="http://www.w3.org/2001/XMLSchema" xmlns:xs="http://www.w3.org/2001/XMLSchema" xmlns:p="http://schemas.microsoft.com/office/2006/metadata/properties" xmlns:ns2="4d52d755-aad2-4d5f-a082-50ba2210a2a0" xmlns:ns3="c5c1c0ec-290f-4a5c-9d71-689f1dbc291c" targetNamespace="http://schemas.microsoft.com/office/2006/metadata/properties" ma:root="true" ma:fieldsID="d8930cb8ff30ae78cdd7ce4e9c5f3bef" ns2:_="" ns3:_="">
    <xsd:import namespace="4d52d755-aad2-4d5f-a082-50ba2210a2a0"/>
    <xsd:import namespace="c5c1c0ec-290f-4a5c-9d71-689f1dbc29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52d755-aad2-4d5f-a082-50ba2210a2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0c9b7e8-cde0-4ae1-8995-8e1c5661ad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c1c0ec-290f-4a5c-9d71-689f1dbc291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b361f085-6043-4ff5-a7e3-47021b07717d}" ma:internalName="TaxCatchAll" ma:showField="CatchAllData" ma:web="c5c1c0ec-290f-4a5c-9d71-689f1dbc29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04553B-DDBF-48F1-9A03-86CE1A11507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ACC9CD-2242-455D-B048-0A62E79FA3C0}">
  <ds:schemaRefs>
    <ds:schemaRef ds:uri="http://schemas.microsoft.com/office/2006/metadata/properties"/>
    <ds:schemaRef ds:uri="http://schemas.microsoft.com/office/infopath/2007/PartnerControls"/>
    <ds:schemaRef ds:uri="c5c1c0ec-290f-4a5c-9d71-689f1dbc291c"/>
    <ds:schemaRef ds:uri="4d52d755-aad2-4d5f-a082-50ba2210a2a0"/>
  </ds:schemaRefs>
</ds:datastoreItem>
</file>

<file path=customXml/itemProps3.xml><?xml version="1.0" encoding="utf-8"?>
<ds:datastoreItem xmlns:ds="http://schemas.openxmlformats.org/officeDocument/2006/customXml" ds:itemID="{DECC44B0-5DB7-4415-85ED-FEC080AF1C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52d755-aad2-4d5f-a082-50ba2210a2a0"/>
    <ds:schemaRef ds:uri="c5c1c0ec-290f-4a5c-9d71-689f1dbc29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Enrollment Target Template</vt:lpstr>
      <vt:lpstr>'Enrollment Target Template'!Print_Area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Ted Havelka</dc:creator>
  <cp:keywords/>
  <dc:description/>
  <cp:lastModifiedBy>Ted Havelka</cp:lastModifiedBy>
  <cp:revision/>
  <dcterms:created xsi:type="dcterms:W3CDTF">2023-02-27T17:05:49Z</dcterms:created>
  <dcterms:modified xsi:type="dcterms:W3CDTF">2024-12-11T20:08:01Z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0x01010049E7EA2C5C3DBA4D9019717A82DEE3AE</vt:lpwstr>
  </property>
  <property fmtid="{D5CDD505-2E9C-101B-9397-08002B2CF9AE}" pid="3" name="MediaServiceImageTags">
    <vt:lpwstr/>
  </property>
</Properties>
</file>